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morga\Desktop\"/>
    </mc:Choice>
  </mc:AlternateContent>
  <xr:revisionPtr revIDLastSave="0" documentId="8_{DE299B47-67EA-4211-87CA-1A4D803C8F9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otal Assets " sheetId="9" r:id="rId1"/>
    <sheet name="Buildings" sheetId="1" r:id="rId2"/>
  </sheets>
  <definedNames>
    <definedName name="_xlnm.Print_Area" localSheetId="1">Buildings!$A$1:$G$26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B13" i="9"/>
  <c r="C11" i="9"/>
  <c r="B11" i="9"/>
  <c r="C9" i="9"/>
  <c r="B9" i="9"/>
  <c r="C8" i="9"/>
  <c r="B8" i="9"/>
  <c r="C7" i="9"/>
  <c r="B7" i="9"/>
  <c r="C6" i="9"/>
  <c r="B5" i="9"/>
  <c r="B4" i="9"/>
  <c r="C4" i="9"/>
  <c r="C12" i="9" s="1"/>
  <c r="C14" i="9"/>
  <c r="B14" i="9"/>
  <c r="B6" i="9"/>
  <c r="B10" i="9"/>
  <c r="C10" i="9"/>
  <c r="C15" i="9" l="1"/>
  <c r="B12" i="9"/>
  <c r="B15" i="9" s="1"/>
</calcChain>
</file>

<file path=xl/sharedStrings.xml><?xml version="1.0" encoding="utf-8"?>
<sst xmlns="http://schemas.openxmlformats.org/spreadsheetml/2006/main" count="152" uniqueCount="133">
  <si>
    <t>Description</t>
  </si>
  <si>
    <t>Location</t>
  </si>
  <si>
    <t>Market Square</t>
  </si>
  <si>
    <t>Henhayes</t>
  </si>
  <si>
    <t>Happy Valley</t>
  </si>
  <si>
    <t>Town Hall</t>
  </si>
  <si>
    <t>Recreation/Nature Reserve</t>
  </si>
  <si>
    <t>War Memorial Grounds</t>
  </si>
  <si>
    <t>Notes</t>
  </si>
  <si>
    <t>No</t>
  </si>
  <si>
    <t>Name</t>
  </si>
  <si>
    <t>SECTION 1 BUILDINGS</t>
  </si>
  <si>
    <t>SECTION 2 LAND</t>
  </si>
  <si>
    <t>Recreation Field</t>
  </si>
  <si>
    <t>Henhayes Recreation Ground</t>
  </si>
  <si>
    <t>Barn Street Recreation Ground</t>
  </si>
  <si>
    <t>Land Off Bincombe Lane</t>
  </si>
  <si>
    <t>B1</t>
  </si>
  <si>
    <t>B4</t>
  </si>
  <si>
    <t>B7</t>
  </si>
  <si>
    <t>B8</t>
  </si>
  <si>
    <t>L1</t>
  </si>
  <si>
    <t>L2</t>
  </si>
  <si>
    <t>L3</t>
  </si>
  <si>
    <t>L4</t>
  </si>
  <si>
    <t>L5</t>
  </si>
  <si>
    <t xml:space="preserve">Recreation Field </t>
  </si>
  <si>
    <t xml:space="preserve"> </t>
  </si>
  <si>
    <t>SECTION</t>
  </si>
  <si>
    <t>TOTAL VALUE</t>
  </si>
  <si>
    <t>TOTAL SUM INSURED</t>
  </si>
  <si>
    <t>Buildings</t>
  </si>
  <si>
    <t>Land</t>
  </si>
  <si>
    <t>Grounds Maintenance</t>
  </si>
  <si>
    <t>Playground Equipment</t>
  </si>
  <si>
    <t>Town Hall Furniture/Equipment</t>
  </si>
  <si>
    <t>Victoria Hall Furniture/Equipment</t>
  </si>
  <si>
    <t>Street Fixtures &amp; Fittings</t>
  </si>
  <si>
    <t>Total Town Council</t>
  </si>
  <si>
    <t>Town Council</t>
  </si>
  <si>
    <t>War Mem Trust Rec Ground</t>
  </si>
  <si>
    <t>Grand Total</t>
  </si>
  <si>
    <t>CREWKERNE TOWN COUNCIL TOTAL ASSETS</t>
  </si>
  <si>
    <t>L6</t>
  </si>
  <si>
    <t>Southmead Cres Playground</t>
  </si>
  <si>
    <t>Playground</t>
  </si>
  <si>
    <t>Bowls Cl Pavilion, Chg Rooms &amp; Toilet Block</t>
  </si>
  <si>
    <t>Falkland Square</t>
  </si>
  <si>
    <t>L7</t>
  </si>
  <si>
    <t>War Memorial Grounds - Severalls Pk Ave</t>
  </si>
  <si>
    <t>B2a</t>
  </si>
  <si>
    <t>George Reynolds Centre</t>
  </si>
  <si>
    <t>West One Mosaic</t>
  </si>
  <si>
    <t>B10</t>
  </si>
  <si>
    <t>Public Toilet Block</t>
  </si>
  <si>
    <t>Public Toilets (leased)</t>
  </si>
  <si>
    <t>UPRN</t>
  </si>
  <si>
    <t>Post Code</t>
  </si>
  <si>
    <t>Map Ref</t>
  </si>
  <si>
    <t>Henhayes Car Park</t>
  </si>
  <si>
    <t xml:space="preserve">Car Park </t>
  </si>
  <si>
    <t>L8</t>
  </si>
  <si>
    <t>Allotments</t>
  </si>
  <si>
    <t>TA18 7BA</t>
  </si>
  <si>
    <t>TA18 7BH</t>
  </si>
  <si>
    <t>TA18 7LN</t>
  </si>
  <si>
    <t>TA18 8DA</t>
  </si>
  <si>
    <t>Severalls  Hall</t>
  </si>
  <si>
    <t>Aqua Centre</t>
  </si>
  <si>
    <t>TA18 7LZ</t>
  </si>
  <si>
    <t>344294, 109650</t>
  </si>
  <si>
    <t>344363, 109664</t>
  </si>
  <si>
    <t>344128, 109832</t>
  </si>
  <si>
    <t>B1a</t>
  </si>
  <si>
    <t>Victoria Hall</t>
  </si>
  <si>
    <t>344129, 109828</t>
  </si>
  <si>
    <t>"100041072054</t>
  </si>
  <si>
    <t>"100041072131</t>
  </si>
  <si>
    <t>"000030515032</t>
  </si>
  <si>
    <t>"000030126942</t>
  </si>
  <si>
    <t>"000030130426</t>
  </si>
  <si>
    <t>344326, 109677</t>
  </si>
  <si>
    <t>TA18 7JS</t>
  </si>
  <si>
    <t xml:space="preserve">344193, 109652 </t>
  </si>
  <si>
    <t>344262, 110032</t>
  </si>
  <si>
    <t>"000030516936</t>
  </si>
  <si>
    <t>"000030130430</t>
  </si>
  <si>
    <t>344156, 109947</t>
  </si>
  <si>
    <t>"000030130429</t>
  </si>
  <si>
    <t>"000030130428</t>
  </si>
  <si>
    <t xml:space="preserve">343744, 109272 </t>
  </si>
  <si>
    <t>TA18 8BL</t>
  </si>
  <si>
    <t>Severalls Park Ave</t>
  </si>
  <si>
    <t>TA18 8EU</t>
  </si>
  <si>
    <t>344042, 109176</t>
  </si>
  <si>
    <t>TA18 8HE</t>
  </si>
  <si>
    <t xml:space="preserve">"000030518044 </t>
  </si>
  <si>
    <t>"000030517033</t>
  </si>
  <si>
    <t>344026, 109111</t>
  </si>
  <si>
    <t xml:space="preserve">War Memorial Grounds  </t>
  </si>
  <si>
    <t>"000030131071</t>
  </si>
  <si>
    <t>L9</t>
  </si>
  <si>
    <t>Tennis Courts &amp; Bowling Green</t>
  </si>
  <si>
    <t>344028, 109173</t>
  </si>
  <si>
    <t>"000030516277</t>
  </si>
  <si>
    <t xml:space="preserve">"000030525558 </t>
  </si>
  <si>
    <t>TA18 8EG</t>
  </si>
  <si>
    <t>344050, 109093</t>
  </si>
  <si>
    <t>TA18 8DL</t>
  </si>
  <si>
    <t>344460, 109107</t>
  </si>
  <si>
    <t>"000030123683</t>
  </si>
  <si>
    <t xml:space="preserve"> TA18 7AF</t>
  </si>
  <si>
    <t>344343, 109693</t>
  </si>
  <si>
    <t>344344, 108949</t>
  </si>
  <si>
    <t>"000030518187</t>
  </si>
  <si>
    <t>TA18 8DT</t>
  </si>
  <si>
    <t>Leased to SSDC</t>
  </si>
  <si>
    <t>B9</t>
  </si>
  <si>
    <t>West Street car park</t>
  </si>
  <si>
    <t>TA18 8AZ</t>
  </si>
  <si>
    <t>344016, 109517</t>
  </si>
  <si>
    <t>L10</t>
  </si>
  <si>
    <t>Land at Pithers Court</t>
  </si>
  <si>
    <t>Uncultivated ground</t>
  </si>
  <si>
    <t>TA18 7BL</t>
  </si>
  <si>
    <t>344130, 109931</t>
  </si>
  <si>
    <t>"000030526271</t>
  </si>
  <si>
    <t>West Street Store (formally public toilets)</t>
  </si>
  <si>
    <t>"000030131184</t>
  </si>
  <si>
    <t>Bincombe Natural Area</t>
  </si>
  <si>
    <t xml:space="preserve">War Memorial Commemeration Trust </t>
  </si>
  <si>
    <t>War Memorial Commemeration Trust</t>
  </si>
  <si>
    <t>Leased by the Town Council from SSDC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</si>
</sst>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1" xfId="1" applyNumberFormat="1" applyFont="1" applyBorder="1"/>
    <xf numFmtId="0" fontId="3" fillId="2" borderId="1" xfId="0" applyFont="1" applyFill="1" applyBorder="1"/>
    <xf numFmtId="0" fontId="3" fillId="0" borderId="0" xfId="0" applyFont="1"/>
    <xf numFmtId="164" fontId="3" fillId="3" borderId="1" xfId="1" applyNumberFormat="1" applyFont="1" applyFill="1" applyBorder="1"/>
    <xf numFmtId="164" fontId="2" fillId="3" borderId="1" xfId="1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164" fontId="2" fillId="3" borderId="1" xfId="1" applyNumberFormat="1" applyFont="1" applyFill="1" applyBorder="1" applyAlignment="1">
      <alignment wrapText="1"/>
    </xf>
    <xf numFmtId="164" fontId="3" fillId="2" borderId="1" xfId="1" applyNumberFormat="1" applyFont="1" applyFill="1" applyBorder="1"/>
    <xf numFmtId="164" fontId="2" fillId="2" borderId="2" xfId="1" applyNumberFormat="1" applyFont="1" applyFill="1" applyBorder="1" applyAlignment="1">
      <alignment wrapText="1"/>
    </xf>
    <xf numFmtId="164" fontId="3" fillId="2" borderId="2" xfId="1" applyNumberFormat="1" applyFont="1" applyFill="1" applyBorder="1"/>
    <xf numFmtId="164" fontId="2" fillId="3" borderId="2" xfId="1" applyNumberFormat="1" applyFont="1" applyFill="1" applyBorder="1" applyAlignment="1">
      <alignment wrapText="1"/>
    </xf>
    <xf numFmtId="164" fontId="3" fillId="2" borderId="2" xfId="1" applyNumberFormat="1" applyFont="1" applyFill="1" applyBorder="1" applyAlignment="1"/>
    <xf numFmtId="164" fontId="3" fillId="3" borderId="2" xfId="1" applyNumberFormat="1" applyFont="1" applyFill="1" applyBorder="1" applyAlignment="1">
      <alignment wrapText="1"/>
    </xf>
    <xf numFmtId="3" fontId="0" fillId="0" borderId="1" xfId="0" applyNumberFormat="1" applyBorder="1"/>
    <xf numFmtId="0" fontId="0" fillId="0" borderId="3" xfId="0" applyBorder="1"/>
    <xf numFmtId="3" fontId="0" fillId="0" borderId="4" xfId="0" applyNumberForma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wrapText="1"/>
    </xf>
    <xf numFmtId="3" fontId="3" fillId="2" borderId="1" xfId="0" applyNumberFormat="1" applyFont="1" applyFill="1" applyBorder="1"/>
    <xf numFmtId="3" fontId="3" fillId="2" borderId="4" xfId="0" applyNumberFormat="1" applyFont="1" applyFill="1" applyBorder="1"/>
    <xf numFmtId="0" fontId="3" fillId="2" borderId="7" xfId="0" applyFont="1" applyFill="1" applyBorder="1"/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/>
    <xf numFmtId="0" fontId="2" fillId="3" borderId="3" xfId="0" applyFont="1" applyFill="1" applyBorder="1"/>
    <xf numFmtId="3" fontId="2" fillId="3" borderId="1" xfId="0" applyNumberFormat="1" applyFont="1" applyFill="1" applyBorder="1"/>
    <xf numFmtId="3" fontId="2" fillId="3" borderId="4" xfId="0" applyNumberFormat="1" applyFont="1" applyFill="1" applyBorder="1"/>
    <xf numFmtId="0" fontId="3" fillId="2" borderId="2" xfId="1" applyNumberFormat="1" applyFont="1" applyFill="1" applyBorder="1"/>
    <xf numFmtId="0" fontId="2" fillId="0" borderId="2" xfId="1" applyNumberFormat="1" applyFont="1" applyBorder="1"/>
    <xf numFmtId="0" fontId="3" fillId="2" borderId="1" xfId="1" applyNumberFormat="1" applyFont="1" applyFill="1" applyBorder="1"/>
    <xf numFmtId="0" fontId="2" fillId="0" borderId="0" xfId="0" applyNumberFormat="1" applyFont="1"/>
    <xf numFmtId="0" fontId="3" fillId="2" borderId="1" xfId="0" applyNumberFormat="1" applyFont="1" applyFill="1" applyBorder="1"/>
    <xf numFmtId="0" fontId="2" fillId="3" borderId="1" xfId="1" applyNumberFormat="1" applyFont="1" applyFill="1" applyBorder="1"/>
    <xf numFmtId="0" fontId="2" fillId="2" borderId="2" xfId="1" applyNumberFormat="1" applyFont="1" applyFill="1" applyBorder="1"/>
    <xf numFmtId="164" fontId="2" fillId="3" borderId="1" xfId="1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4" fontId="3" fillId="3" borderId="1" xfId="1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wrapText="1"/>
    </xf>
    <xf numFmtId="0" fontId="2" fillId="0" borderId="1" xfId="1" applyNumberFormat="1" applyFont="1" applyBorder="1" applyAlignment="1">
      <alignment horizontal="left"/>
    </xf>
    <xf numFmtId="0" fontId="3" fillId="2" borderId="2" xfId="1" applyNumberFormat="1" applyFont="1" applyFill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3" borderId="1" xfId="1" applyNumberFormat="1" applyFont="1" applyFill="1" applyBorder="1" applyAlignment="1">
      <alignment horizontal="left"/>
    </xf>
    <xf numFmtId="0" fontId="2" fillId="0" borderId="1" xfId="1" applyNumberFormat="1" applyFont="1" applyBorder="1" applyAlignment="1"/>
    <xf numFmtId="0" fontId="3" fillId="2" borderId="15" xfId="0" applyFont="1" applyFill="1" applyBorder="1"/>
    <xf numFmtId="0" fontId="2" fillId="2" borderId="16" xfId="0" applyFont="1" applyFill="1" applyBorder="1"/>
    <xf numFmtId="0" fontId="2" fillId="2" borderId="16" xfId="0" applyNumberFormat="1" applyFont="1" applyFill="1" applyBorder="1" applyAlignment="1">
      <alignment horizontal="left"/>
    </xf>
    <xf numFmtId="0" fontId="2" fillId="2" borderId="16" xfId="0" applyNumberFormat="1" applyFont="1" applyFill="1" applyBorder="1"/>
    <xf numFmtId="0" fontId="2" fillId="2" borderId="17" xfId="0" applyFont="1" applyFill="1" applyBorder="1"/>
    <xf numFmtId="0" fontId="3" fillId="2" borderId="4" xfId="0" applyFont="1" applyFill="1" applyBorder="1"/>
    <xf numFmtId="164" fontId="3" fillId="0" borderId="3" xfId="1" applyNumberFormat="1" applyFont="1" applyBorder="1"/>
    <xf numFmtId="164" fontId="3" fillId="3" borderId="3" xfId="1" applyNumberFormat="1" applyFont="1" applyFill="1" applyBorder="1"/>
    <xf numFmtId="164" fontId="3" fillId="2" borderId="18" xfId="1" applyNumberFormat="1" applyFont="1" applyFill="1" applyBorder="1"/>
    <xf numFmtId="164" fontId="3" fillId="2" borderId="19" xfId="1" applyNumberFormat="1" applyFont="1" applyFill="1" applyBorder="1"/>
    <xf numFmtId="164" fontId="3" fillId="0" borderId="18" xfId="1" applyNumberFormat="1" applyFont="1" applyBorder="1"/>
    <xf numFmtId="164" fontId="3" fillId="0" borderId="19" xfId="1" applyNumberFormat="1" applyFont="1" applyBorder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0" fontId="2" fillId="0" borderId="20" xfId="0" applyFont="1" applyBorder="1"/>
    <xf numFmtId="164" fontId="3" fillId="0" borderId="3" xfId="1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2" xfId="0" applyNumberFormat="1" applyFont="1" applyFill="1" applyBorder="1" applyAlignment="1">
      <alignment horizontal="left"/>
    </xf>
    <xf numFmtId="0" fontId="3" fillId="2" borderId="22" xfId="0" applyNumberFormat="1" applyFont="1" applyFill="1" applyBorder="1"/>
    <xf numFmtId="0" fontId="3" fillId="2" borderId="23" xfId="0" applyNumberFormat="1" applyFont="1" applyFill="1" applyBorder="1"/>
    <xf numFmtId="0" fontId="2" fillId="0" borderId="1" xfId="0" applyNumberFormat="1" applyFont="1" applyBorder="1" applyAlignment="1">
      <alignment horizontal="left" wrapText="1"/>
    </xf>
    <xf numFmtId="0" fontId="2" fillId="0" borderId="14" xfId="1" applyNumberFormat="1" applyFont="1" applyFill="1" applyBorder="1"/>
    <xf numFmtId="0" fontId="2" fillId="0" borderId="11" xfId="0" applyFont="1" applyBorder="1"/>
    <xf numFmtId="0" fontId="2" fillId="0" borderId="11" xfId="0" applyNumberFormat="1" applyFont="1" applyBorder="1" applyAlignment="1">
      <alignment horizontal="left"/>
    </xf>
    <xf numFmtId="0" fontId="2" fillId="0" borderId="11" xfId="0" applyNumberFormat="1" applyFont="1" applyBorder="1"/>
    <xf numFmtId="164" fontId="3" fillId="0" borderId="10" xfId="1" applyNumberFormat="1" applyFont="1" applyFill="1" applyBorder="1" applyAlignment="1">
      <alignment horizontal="left" vertical="top" wrapText="1"/>
    </xf>
    <xf numFmtId="164" fontId="3" fillId="3" borderId="11" xfId="1" applyNumberFormat="1" applyFont="1" applyFill="1" applyBorder="1" applyAlignment="1">
      <alignment horizontal="left" vertical="top" wrapText="1"/>
    </xf>
    <xf numFmtId="164" fontId="2" fillId="3" borderId="11" xfId="1" applyNumberFormat="1" applyFont="1" applyFill="1" applyBorder="1" applyAlignment="1">
      <alignment wrapText="1"/>
    </xf>
    <xf numFmtId="0" fontId="2" fillId="0" borderId="25" xfId="0" applyFont="1" applyBorder="1" applyAlignment="1">
      <alignment horizontal="left" vertical="top" wrapText="1"/>
    </xf>
    <xf numFmtId="0" fontId="2" fillId="0" borderId="24" xfId="0" applyFont="1" applyBorder="1" applyAlignment="1">
      <alignment wrapText="1"/>
    </xf>
    <xf numFmtId="0" fontId="2" fillId="0" borderId="11" xfId="0" applyNumberFormat="1" applyFont="1" applyBorder="1" applyAlignment="1">
      <alignment horizontal="left" wrapText="1"/>
    </xf>
    <xf numFmtId="164" fontId="3" fillId="0" borderId="10" xfId="1" applyNumberFormat="1" applyFont="1" applyFill="1" applyBorder="1"/>
    <xf numFmtId="164" fontId="3" fillId="3" borderId="11" xfId="1" applyNumberFormat="1" applyFont="1" applyFill="1" applyBorder="1"/>
    <xf numFmtId="164" fontId="2" fillId="3" borderId="11" xfId="1" applyNumberFormat="1" applyFont="1" applyFill="1" applyBorder="1"/>
    <xf numFmtId="0" fontId="2" fillId="0" borderId="25" xfId="0" applyFont="1" applyBorder="1"/>
    <xf numFmtId="0" fontId="2" fillId="0" borderId="24" xfId="0" applyFont="1" applyBorder="1"/>
    <xf numFmtId="0" fontId="6" fillId="0" borderId="1" xfId="0" applyFont="1" applyBorder="1"/>
    <xf numFmtId="164" fontId="3" fillId="0" borderId="4" xfId="1" applyNumberFormat="1" applyFont="1" applyBorder="1" applyAlignment="1">
      <alignment wrapText="1"/>
    </xf>
    <xf numFmtId="164" fontId="2" fillId="3" borderId="4" xfId="1" applyNumberFormat="1" applyFont="1" applyFill="1" applyBorder="1" applyAlignment="1">
      <alignment wrapText="1"/>
    </xf>
    <xf numFmtId="164" fontId="2" fillId="0" borderId="4" xfId="1" applyNumberFormat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B18" sqref="B18"/>
    </sheetView>
  </sheetViews>
  <sheetFormatPr defaultRowHeight="12.75" x14ac:dyDescent="0.2"/>
  <cols>
    <col min="1" max="1" width="28.28515625" bestFit="1" customWidth="1"/>
    <col min="2" max="2" width="14.85546875" customWidth="1"/>
    <col min="3" max="3" width="13.7109375" customWidth="1"/>
  </cols>
  <sheetData>
    <row r="1" spans="1:4" x14ac:dyDescent="0.2">
      <c r="A1" s="18" t="s">
        <v>42</v>
      </c>
      <c r="B1" s="19"/>
      <c r="C1" s="30"/>
    </row>
    <row r="2" spans="1:4" ht="25.5" x14ac:dyDescent="0.2">
      <c r="A2" s="27" t="s">
        <v>28</v>
      </c>
      <c r="B2" s="28" t="s">
        <v>29</v>
      </c>
      <c r="C2" s="29" t="s">
        <v>30</v>
      </c>
    </row>
    <row r="3" spans="1:4" x14ac:dyDescent="0.2">
      <c r="A3" s="20" t="s">
        <v>39</v>
      </c>
      <c r="B3" s="3"/>
      <c r="C3" s="21"/>
    </row>
    <row r="4" spans="1:4" x14ac:dyDescent="0.2">
      <c r="A4" s="16" t="s">
        <v>31</v>
      </c>
      <c r="B4" s="15" t="e">
        <f>Buildings!#REF!</f>
        <v>#REF!</v>
      </c>
      <c r="C4" s="17" t="e">
        <f>Buildings!#REF!</f>
        <v>#REF!</v>
      </c>
    </row>
    <row r="5" spans="1:4" x14ac:dyDescent="0.2">
      <c r="A5" s="16" t="s">
        <v>32</v>
      </c>
      <c r="B5" s="15" t="e">
        <f>#REF!</f>
        <v>#REF!</v>
      </c>
      <c r="C5" s="17">
        <v>0</v>
      </c>
    </row>
    <row r="6" spans="1:4" x14ac:dyDescent="0.2">
      <c r="A6" s="16" t="s">
        <v>33</v>
      </c>
      <c r="B6" s="15" t="e">
        <f>#REF!</f>
        <v>#REF!</v>
      </c>
      <c r="C6" s="17" t="e">
        <f>#REF!</f>
        <v>#REF!</v>
      </c>
    </row>
    <row r="7" spans="1:4" x14ac:dyDescent="0.2">
      <c r="A7" s="16" t="s">
        <v>34</v>
      </c>
      <c r="B7" s="15" t="e">
        <f>#REF!</f>
        <v>#REF!</v>
      </c>
      <c r="C7" s="17" t="e">
        <f>#REF!</f>
        <v>#REF!</v>
      </c>
    </row>
    <row r="8" spans="1:4" x14ac:dyDescent="0.2">
      <c r="A8" s="16" t="s">
        <v>35</v>
      </c>
      <c r="B8" s="15" t="e">
        <f>#REF!</f>
        <v>#REF!</v>
      </c>
      <c r="C8" s="17" t="e">
        <f>#REF!</f>
        <v>#REF!</v>
      </c>
    </row>
    <row r="9" spans="1:4" x14ac:dyDescent="0.2">
      <c r="A9" s="16" t="s">
        <v>36</v>
      </c>
      <c r="B9" s="15" t="e">
        <f>#REF!</f>
        <v>#REF!</v>
      </c>
      <c r="C9" s="17" t="e">
        <f>#REF!</f>
        <v>#REF!</v>
      </c>
    </row>
    <row r="10" spans="1:4" x14ac:dyDescent="0.2">
      <c r="A10" s="16" t="s">
        <v>37</v>
      </c>
      <c r="B10" s="15" t="e">
        <f>#REF!</f>
        <v>#REF!</v>
      </c>
      <c r="C10" s="17" t="e">
        <f>#REF!</f>
        <v>#REF!</v>
      </c>
    </row>
    <row r="11" spans="1:4" x14ac:dyDescent="0.2">
      <c r="A11" s="16" t="s">
        <v>52</v>
      </c>
      <c r="B11" s="15" t="e">
        <f>#REF!</f>
        <v>#REF!</v>
      </c>
      <c r="C11" s="17" t="e">
        <f>#REF!</f>
        <v>#REF!</v>
      </c>
      <c r="D11" t="s">
        <v>27</v>
      </c>
    </row>
    <row r="12" spans="1:4" x14ac:dyDescent="0.2">
      <c r="A12" s="20" t="s">
        <v>38</v>
      </c>
      <c r="B12" s="22" t="e">
        <f>SUM(B4:B11)</f>
        <v>#REF!</v>
      </c>
      <c r="C12" s="23" t="e">
        <f>SUM(C4:C11)</f>
        <v>#REF!</v>
      </c>
    </row>
    <row r="13" spans="1:4" x14ac:dyDescent="0.2">
      <c r="A13" s="31" t="s">
        <v>55</v>
      </c>
      <c r="B13" s="32" t="e">
        <f>Buildings!#REF!</f>
        <v>#REF!</v>
      </c>
      <c r="C13" s="33" t="e">
        <f>Buildings!#REF!</f>
        <v>#REF!</v>
      </c>
    </row>
    <row r="14" spans="1:4" x14ac:dyDescent="0.2">
      <c r="A14" s="16" t="s">
        <v>40</v>
      </c>
      <c r="B14" s="15" t="e">
        <f>Buildings!#REF!</f>
        <v>#REF!</v>
      </c>
      <c r="C14" s="17" t="e">
        <f>Buildings!#REF!</f>
        <v>#REF!</v>
      </c>
    </row>
    <row r="15" spans="1:4" ht="13.5" thickBot="1" x14ac:dyDescent="0.25">
      <c r="A15" s="24" t="s">
        <v>41</v>
      </c>
      <c r="B15" s="25" t="e">
        <f>B12+B14</f>
        <v>#REF!</v>
      </c>
      <c r="C15" s="26" t="e">
        <f>C12+C14+C13</f>
        <v>#REF!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&amp;L&amp;"Arial,Bold"&amp;12CREWKERNE TOWN COUNCIL ASSET REGISTER 2015/16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Layout" topLeftCell="F1" zoomScaleNormal="75" zoomScaleSheetLayoutView="75" workbookViewId="0">
      <selection activeCell="H8" sqref="H8"/>
    </sheetView>
  </sheetViews>
  <sheetFormatPr defaultRowHeight="12.75" x14ac:dyDescent="0.2"/>
  <cols>
    <col min="1" max="1" width="5.28515625" style="1" customWidth="1"/>
    <col min="2" max="2" width="30.7109375" style="1" customWidth="1"/>
    <col min="3" max="4" width="17.5703125" style="1" customWidth="1"/>
    <col min="5" max="5" width="18.5703125" style="50" customWidth="1"/>
    <col min="6" max="6" width="23.85546875" style="37" customWidth="1"/>
    <col min="7" max="7" width="25" style="1" customWidth="1"/>
    <col min="8" max="8" width="17.85546875" style="1" customWidth="1"/>
    <col min="9" max="9" width="18.42578125" style="1" customWidth="1"/>
    <col min="10" max="16384" width="9.140625" style="1"/>
  </cols>
  <sheetData>
    <row r="1" spans="1:8" x14ac:dyDescent="0.2">
      <c r="A1" s="53" t="s">
        <v>11</v>
      </c>
      <c r="B1" s="54"/>
      <c r="C1" s="54"/>
      <c r="D1" s="54"/>
      <c r="E1" s="55"/>
      <c r="F1" s="56"/>
      <c r="G1" s="57"/>
    </row>
    <row r="2" spans="1:8" s="4" customFormat="1" x14ac:dyDescent="0.2">
      <c r="A2" s="20" t="s">
        <v>9</v>
      </c>
      <c r="B2" s="3" t="s">
        <v>10</v>
      </c>
      <c r="C2" s="3" t="s">
        <v>1</v>
      </c>
      <c r="D2" s="3" t="s">
        <v>57</v>
      </c>
      <c r="E2" s="45" t="s">
        <v>58</v>
      </c>
      <c r="F2" s="38" t="s">
        <v>56</v>
      </c>
      <c r="G2" s="58" t="s">
        <v>8</v>
      </c>
    </row>
    <row r="3" spans="1:8" ht="28.5" customHeight="1" x14ac:dyDescent="0.2">
      <c r="A3" s="59" t="s">
        <v>17</v>
      </c>
      <c r="B3" s="5" t="s">
        <v>5</v>
      </c>
      <c r="C3" s="6" t="s">
        <v>2</v>
      </c>
      <c r="D3" s="6" t="s">
        <v>65</v>
      </c>
      <c r="E3" s="46" t="s">
        <v>72</v>
      </c>
      <c r="F3" s="2" t="s">
        <v>76</v>
      </c>
      <c r="G3" s="92"/>
    </row>
    <row r="4" spans="1:8" ht="28.5" customHeight="1" x14ac:dyDescent="0.2">
      <c r="A4" s="59" t="s">
        <v>73</v>
      </c>
      <c r="B4" s="5" t="s">
        <v>74</v>
      </c>
      <c r="C4" s="6" t="s">
        <v>2</v>
      </c>
      <c r="D4" s="6" t="s">
        <v>65</v>
      </c>
      <c r="E4" s="46" t="s">
        <v>75</v>
      </c>
      <c r="F4" s="2" t="s">
        <v>78</v>
      </c>
      <c r="G4" s="92"/>
    </row>
    <row r="5" spans="1:8" ht="26.25" customHeight="1" x14ac:dyDescent="0.2">
      <c r="A5" s="59" t="s">
        <v>50</v>
      </c>
      <c r="B5" s="7" t="s">
        <v>51</v>
      </c>
      <c r="C5" s="6" t="s">
        <v>3</v>
      </c>
      <c r="D5" s="6" t="s">
        <v>66</v>
      </c>
      <c r="E5" s="46" t="s">
        <v>81</v>
      </c>
      <c r="F5" s="2" t="s">
        <v>79</v>
      </c>
      <c r="G5" s="92"/>
    </row>
    <row r="6" spans="1:8" x14ac:dyDescent="0.2">
      <c r="A6" s="59" t="s">
        <v>18</v>
      </c>
      <c r="B6" s="7" t="s">
        <v>68</v>
      </c>
      <c r="C6" s="6" t="s">
        <v>3</v>
      </c>
      <c r="D6" s="6" t="s">
        <v>69</v>
      </c>
      <c r="E6" s="46" t="s">
        <v>70</v>
      </c>
      <c r="F6" s="2" t="s">
        <v>77</v>
      </c>
      <c r="G6" s="92"/>
    </row>
    <row r="7" spans="1:8" ht="25.5" x14ac:dyDescent="0.2">
      <c r="A7" s="60" t="s">
        <v>53</v>
      </c>
      <c r="B7" s="5" t="s">
        <v>54</v>
      </c>
      <c r="C7" s="6" t="s">
        <v>47</v>
      </c>
      <c r="D7" s="6" t="s">
        <v>82</v>
      </c>
      <c r="E7" s="51" t="s">
        <v>83</v>
      </c>
      <c r="F7" s="39" t="s">
        <v>80</v>
      </c>
      <c r="G7" s="93" t="s">
        <v>132</v>
      </c>
    </row>
    <row r="8" spans="1:8" ht="25.5" x14ac:dyDescent="0.2">
      <c r="A8" s="59" t="s">
        <v>19</v>
      </c>
      <c r="B8" s="7" t="s">
        <v>67</v>
      </c>
      <c r="C8" s="6" t="s">
        <v>92</v>
      </c>
      <c r="D8" s="6" t="s">
        <v>93</v>
      </c>
      <c r="E8" s="46" t="s">
        <v>94</v>
      </c>
      <c r="F8" s="76" t="s">
        <v>96</v>
      </c>
      <c r="G8" s="94" t="s">
        <v>130</v>
      </c>
    </row>
    <row r="9" spans="1:8" ht="25.5" customHeight="1" x14ac:dyDescent="0.2">
      <c r="A9" s="59" t="s">
        <v>20</v>
      </c>
      <c r="B9" s="7" t="s">
        <v>46</v>
      </c>
      <c r="C9" s="8" t="s">
        <v>7</v>
      </c>
      <c r="D9" s="8" t="s">
        <v>95</v>
      </c>
      <c r="E9" s="46" t="s">
        <v>98</v>
      </c>
      <c r="F9" s="2" t="s">
        <v>97</v>
      </c>
      <c r="G9" s="94" t="s">
        <v>130</v>
      </c>
    </row>
    <row r="10" spans="1:8" ht="26.25" customHeight="1" x14ac:dyDescent="0.2">
      <c r="A10" s="59" t="s">
        <v>117</v>
      </c>
      <c r="B10" s="7" t="s">
        <v>127</v>
      </c>
      <c r="C10" s="8" t="s">
        <v>118</v>
      </c>
      <c r="D10" s="6" t="s">
        <v>119</v>
      </c>
      <c r="E10" s="46" t="s">
        <v>120</v>
      </c>
      <c r="F10" s="76" t="s">
        <v>126</v>
      </c>
      <c r="G10" s="94" t="s">
        <v>132</v>
      </c>
    </row>
    <row r="11" spans="1:8" ht="15" customHeight="1" x14ac:dyDescent="0.2">
      <c r="A11" s="61"/>
      <c r="B11" s="13"/>
      <c r="C11" s="10"/>
      <c r="D11" s="10"/>
      <c r="E11" s="47"/>
      <c r="F11" s="40"/>
      <c r="G11" s="62"/>
      <c r="H11" s="1" t="s">
        <v>27</v>
      </c>
    </row>
    <row r="12" spans="1:8" x14ac:dyDescent="0.2">
      <c r="A12" s="63"/>
      <c r="B12" s="14"/>
      <c r="C12" s="12"/>
      <c r="D12" s="12"/>
      <c r="E12" s="48"/>
      <c r="F12" s="35"/>
      <c r="G12" s="64"/>
    </row>
    <row r="13" spans="1:8" x14ac:dyDescent="0.2">
      <c r="A13" s="61" t="s">
        <v>12</v>
      </c>
      <c r="B13" s="11"/>
      <c r="C13" s="11"/>
      <c r="D13" s="11"/>
      <c r="E13" s="47"/>
      <c r="F13" s="34"/>
      <c r="G13" s="62"/>
    </row>
    <row r="14" spans="1:8" x14ac:dyDescent="0.2">
      <c r="A14" s="65" t="s">
        <v>9</v>
      </c>
      <c r="B14" s="9" t="s">
        <v>10</v>
      </c>
      <c r="C14" s="9" t="s">
        <v>0</v>
      </c>
      <c r="D14" s="9" t="s">
        <v>57</v>
      </c>
      <c r="E14" s="49" t="s">
        <v>58</v>
      </c>
      <c r="F14" s="36" t="s">
        <v>56</v>
      </c>
      <c r="G14" s="66" t="s">
        <v>8</v>
      </c>
    </row>
    <row r="15" spans="1:8" x14ac:dyDescent="0.2">
      <c r="A15" s="59" t="s">
        <v>21</v>
      </c>
      <c r="B15" s="5" t="s">
        <v>14</v>
      </c>
      <c r="C15" s="6" t="s">
        <v>13</v>
      </c>
      <c r="D15" s="6" t="s">
        <v>69</v>
      </c>
      <c r="E15" s="46" t="s">
        <v>71</v>
      </c>
      <c r="F15" s="2" t="s">
        <v>85</v>
      </c>
      <c r="G15" s="67"/>
    </row>
    <row r="16" spans="1:8" x14ac:dyDescent="0.2">
      <c r="A16" s="59" t="s">
        <v>22</v>
      </c>
      <c r="B16" s="5" t="s">
        <v>129</v>
      </c>
      <c r="C16" s="6" t="s">
        <v>6</v>
      </c>
      <c r="D16" s="6" t="s">
        <v>63</v>
      </c>
      <c r="E16" s="46" t="s">
        <v>84</v>
      </c>
      <c r="F16" s="46" t="s">
        <v>86</v>
      </c>
      <c r="G16" s="67"/>
    </row>
    <row r="17" spans="1:9" x14ac:dyDescent="0.2">
      <c r="A17" s="59" t="s">
        <v>23</v>
      </c>
      <c r="B17" s="5" t="s">
        <v>15</v>
      </c>
      <c r="C17" s="6" t="s">
        <v>13</v>
      </c>
      <c r="D17" s="6" t="s">
        <v>91</v>
      </c>
      <c r="E17" s="52" t="s">
        <v>90</v>
      </c>
      <c r="F17" s="46" t="s">
        <v>105</v>
      </c>
      <c r="G17" s="67"/>
    </row>
    <row r="18" spans="1:9" x14ac:dyDescent="0.2">
      <c r="A18" s="59" t="s">
        <v>24</v>
      </c>
      <c r="B18" s="5" t="s">
        <v>16</v>
      </c>
      <c r="C18" s="6" t="s">
        <v>62</v>
      </c>
      <c r="D18" s="6" t="s">
        <v>64</v>
      </c>
      <c r="E18" s="46" t="s">
        <v>87</v>
      </c>
      <c r="F18" s="2" t="s">
        <v>88</v>
      </c>
      <c r="G18" s="67"/>
    </row>
    <row r="19" spans="1:9" x14ac:dyDescent="0.2">
      <c r="A19" s="59" t="s">
        <v>25</v>
      </c>
      <c r="B19" s="5" t="s">
        <v>4</v>
      </c>
      <c r="C19" s="41" t="s">
        <v>26</v>
      </c>
      <c r="D19" s="6" t="s">
        <v>115</v>
      </c>
      <c r="E19" s="46" t="s">
        <v>113</v>
      </c>
      <c r="F19" s="2" t="s">
        <v>114</v>
      </c>
      <c r="G19" s="67"/>
    </row>
    <row r="20" spans="1:9" x14ac:dyDescent="0.2">
      <c r="A20" s="59" t="s">
        <v>43</v>
      </c>
      <c r="B20" s="5" t="s">
        <v>44</v>
      </c>
      <c r="C20" s="6" t="s">
        <v>45</v>
      </c>
      <c r="D20" s="6" t="s">
        <v>108</v>
      </c>
      <c r="E20" s="46" t="s">
        <v>109</v>
      </c>
      <c r="F20" s="2" t="s">
        <v>89</v>
      </c>
      <c r="G20" s="67"/>
    </row>
    <row r="21" spans="1:9" s="43" customFormat="1" ht="25.5" x14ac:dyDescent="0.2">
      <c r="A21" s="68" t="s">
        <v>48</v>
      </c>
      <c r="B21" s="44" t="s">
        <v>49</v>
      </c>
      <c r="C21" s="8" t="s">
        <v>102</v>
      </c>
      <c r="D21" s="8" t="s">
        <v>106</v>
      </c>
      <c r="E21" s="75" t="s">
        <v>107</v>
      </c>
      <c r="F21" s="42" t="s">
        <v>104</v>
      </c>
      <c r="G21" s="69" t="s">
        <v>131</v>
      </c>
      <c r="I21" s="43" t="s">
        <v>27</v>
      </c>
    </row>
    <row r="22" spans="1:9" s="90" customFormat="1" ht="15" customHeight="1" x14ac:dyDescent="0.2">
      <c r="A22" s="86" t="s">
        <v>61</v>
      </c>
      <c r="B22" s="87" t="s">
        <v>59</v>
      </c>
      <c r="C22" s="88" t="s">
        <v>60</v>
      </c>
      <c r="D22" s="77" t="s">
        <v>111</v>
      </c>
      <c r="E22" s="78" t="s">
        <v>112</v>
      </c>
      <c r="F22" s="79" t="s">
        <v>110</v>
      </c>
      <c r="G22" s="89" t="s">
        <v>116</v>
      </c>
    </row>
    <row r="23" spans="1:9" s="84" customFormat="1" ht="25.5" x14ac:dyDescent="0.25">
      <c r="A23" s="80" t="s">
        <v>101</v>
      </c>
      <c r="B23" s="81" t="s">
        <v>99</v>
      </c>
      <c r="C23" s="82" t="s">
        <v>62</v>
      </c>
      <c r="D23" s="82" t="s">
        <v>93</v>
      </c>
      <c r="E23" s="85" t="s">
        <v>103</v>
      </c>
      <c r="F23" s="91" t="s">
        <v>100</v>
      </c>
      <c r="G23" s="83" t="s">
        <v>131</v>
      </c>
    </row>
    <row r="24" spans="1:9" s="90" customFormat="1" ht="24.75" customHeight="1" x14ac:dyDescent="0.2">
      <c r="A24" s="86" t="s">
        <v>121</v>
      </c>
      <c r="B24" s="87" t="s">
        <v>122</v>
      </c>
      <c r="C24" s="82" t="s">
        <v>123</v>
      </c>
      <c r="D24" s="77" t="s">
        <v>124</v>
      </c>
      <c r="E24" s="78" t="s">
        <v>125</v>
      </c>
      <c r="F24" s="79" t="s">
        <v>128</v>
      </c>
      <c r="G24" s="89"/>
    </row>
    <row r="25" spans="1:9" ht="25.5" customHeight="1" thickBot="1" x14ac:dyDescent="0.25">
      <c r="A25" s="70"/>
      <c r="B25" s="71"/>
      <c r="C25" s="71"/>
      <c r="D25" s="71"/>
      <c r="E25" s="72"/>
      <c r="F25" s="73"/>
      <c r="G25" s="74"/>
    </row>
    <row r="30" spans="1:9" x14ac:dyDescent="0.2">
      <c r="D30" s="1" t="s">
        <v>27</v>
      </c>
    </row>
  </sheetData>
  <phoneticPr fontId="4" type="noConversion"/>
  <pageMargins left="0.15748031496062992" right="0.19685039370078741" top="0.78740157480314965" bottom="0.39370078740157483" header="0.51181102362204722" footer="0.51181102362204722"/>
  <pageSetup paperSize="9" scale="96" orientation="landscape" horizontalDpi="4294967292" r:id="rId1"/>
  <headerFooter alignWithMargins="0">
    <oddHeader>&amp;L&amp;"Arial,Bold"&amp;12CREWKERNE TOWN COUNCIL ASSET REGISTER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Assets </vt:lpstr>
      <vt:lpstr>Buildings</vt:lpstr>
      <vt:lpstr>Buildings!Print_Area</vt:lpstr>
    </vt:vector>
  </TitlesOfParts>
  <Company>Crewkerne Town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Whitcombe</dc:creator>
  <cp:lastModifiedBy>morga</cp:lastModifiedBy>
  <cp:lastPrinted>2016-07-28T11:22:39Z</cp:lastPrinted>
  <dcterms:created xsi:type="dcterms:W3CDTF">2001-08-15T13:11:48Z</dcterms:created>
  <dcterms:modified xsi:type="dcterms:W3CDTF">2021-09-13T16:01:44Z</dcterms:modified>
</cp:coreProperties>
</file>